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c041154c1a5bd4/NA/Regional/Budget/2027 Propose Buget/"/>
    </mc:Choice>
  </mc:AlternateContent>
  <xr:revisionPtr revIDLastSave="2" documentId="8_{C02EFED9-743D-44FC-9366-7AE8D825FAFF}" xr6:coauthVersionLast="47" xr6:coauthVersionMax="47" xr10:uidLastSave="{9AD4467F-722C-4BE1-8404-D02898F1BF54}"/>
  <bookViews>
    <workbookView xWindow="-96" yWindow="-96" windowWidth="23232" windowHeight="14592" xr2:uid="{063BFF7D-5B77-4CB5-9AE7-2BFF7ACE1FDF}"/>
  </bookViews>
  <sheets>
    <sheet name="Sheet1" sheetId="1" r:id="rId1"/>
  </sheets>
  <definedNames>
    <definedName name="_xlnm.Print_Area" localSheetId="0">Sheet1!$A$1:$H$54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1" l="1"/>
  <c r="D57" i="1"/>
  <c r="B54" i="1"/>
  <c r="B53" i="1"/>
  <c r="H49" i="1"/>
  <c r="F49" i="1"/>
  <c r="D49" i="1"/>
</calcChain>
</file>

<file path=xl/sharedStrings.xml><?xml version="1.0" encoding="utf-8"?>
<sst xmlns="http://schemas.openxmlformats.org/spreadsheetml/2006/main" count="101" uniqueCount="90">
  <si>
    <t>Expense Type</t>
  </si>
  <si>
    <t>Description</t>
  </si>
  <si>
    <t>Budget</t>
  </si>
  <si>
    <t>A001-Phoneline</t>
  </si>
  <si>
    <t>800 &amp; Answering Services</t>
  </si>
  <si>
    <t>A002-Mailbox</t>
  </si>
  <si>
    <t>PO Box</t>
  </si>
  <si>
    <t>A003-Website</t>
  </si>
  <si>
    <t>Host &amp; Domain Expenses</t>
  </si>
  <si>
    <t>A004-Teleconferencing</t>
  </si>
  <si>
    <r>
      <rPr>
        <b/>
        <sz val="10"/>
        <rFont val="Arial"/>
        <family val="2"/>
      </rPr>
      <t>ZOOM T</t>
    </r>
    <r>
      <rPr>
        <sz val="10"/>
        <rFont val="Arial"/>
        <family val="2"/>
      </rPr>
      <t>eleconferencing Service - Annual Fee</t>
    </r>
  </si>
  <si>
    <t>A005-Service Charges</t>
  </si>
  <si>
    <t>Bank Service Charges include any fee with for electronic contributions</t>
  </si>
  <si>
    <t>B001-Conferences</t>
  </si>
  <si>
    <t>RSC Meeting Expenses: rent, food &amp; beverage, AV equipment rental, &amp; office supplies</t>
  </si>
  <si>
    <t>B002-Executive</t>
  </si>
  <si>
    <t>Correspondence &amp; report preparation &amp; distribution expenses for RSC Chair and Vice Chair</t>
  </si>
  <si>
    <t>B003-RD Team</t>
  </si>
  <si>
    <t>Correspondence &amp; report preparation &amp; distribution expenses for RD Team (includes SurveyMonkey)</t>
  </si>
  <si>
    <t>B004-Secretary</t>
  </si>
  <si>
    <t>Secretary expenses associated with preparation &amp; distribution of RSC minutes, reports, correspondence, and related office supplies</t>
  </si>
  <si>
    <t>B005-Treasurer</t>
  </si>
  <si>
    <t>Treasurer expenses associated with preparation &amp; distribution of reports, correspondence, and related office supplies/bank supplies ie changing account</t>
  </si>
  <si>
    <t>B006-GSR Assembly&amp;Oct 2-day</t>
  </si>
  <si>
    <t>Expenses associated with refreshments, food &amp; beverage, &amp; office supplies-April 2-day and Oct 2-day</t>
  </si>
  <si>
    <t>B007-RD team Workshops</t>
  </si>
  <si>
    <t>RSC pre-approved line item expenses associated with holding 4 multi-area workshops ****</t>
  </si>
  <si>
    <t>B008 RD team Workshops</t>
  </si>
  <si>
    <t>B009-Zonal Forum</t>
  </si>
  <si>
    <t>Expenses associated with holding Zonal Forum approximately ***</t>
  </si>
  <si>
    <t>B010-Zonal Support</t>
  </si>
  <si>
    <t>CARNA's portion of zonal expenses</t>
  </si>
  <si>
    <t>C001-WSC/RD</t>
  </si>
  <si>
    <t>C002-WSC/RDA</t>
  </si>
  <si>
    <t>C003-WSC/RDA-2</t>
  </si>
  <si>
    <t>C004-Service and training/RD</t>
  </si>
  <si>
    <t>Yearly Service Event World, Zone, Region</t>
  </si>
  <si>
    <t>C005Service and training/RDA</t>
  </si>
  <si>
    <t>C006 Service and training RDA2</t>
  </si>
  <si>
    <t>Yearly Service Event World, Zone, Region with $65 per diem *</t>
  </si>
  <si>
    <t>C007-RD-zone business</t>
  </si>
  <si>
    <t>C008-RDA-zone business</t>
  </si>
  <si>
    <t>C009-RDA-2-zone business</t>
  </si>
  <si>
    <t>C010-RD Bi Annual Service Events</t>
  </si>
  <si>
    <t>C011-RDA Service Events</t>
  </si>
  <si>
    <t>D001-Policy</t>
  </si>
  <si>
    <t>Expenses associated with subcommittee meeting , preparation &amp; distribution of reports &amp; correspondence, service related material, literature, and guideline printing (not to include refreshments)</t>
  </si>
  <si>
    <t>D002-Project Driven</t>
  </si>
  <si>
    <t>Expenses associated with subcommittee meeting , preparation &amp; distribution of reports &amp; correspondence, service related material, &amp; literature (not to include refreshments)</t>
  </si>
  <si>
    <t>D003-Speakerjam</t>
  </si>
  <si>
    <t>D004-Public Relations</t>
  </si>
  <si>
    <t>Expenses associated with subcommittee meeting/Task Group , preparation &amp; distribution of reports &amp; correspondence, service related material, &amp; literature (not to include refreshments)</t>
  </si>
  <si>
    <t>D005-Hospitals &amp; Institutions</t>
  </si>
  <si>
    <t>E001-Hospitals &amp; Institutions</t>
  </si>
  <si>
    <t>Expenses associated with inmate literature purchases, correction facility library literature purchases, and H&amp;I presentations, and events or workshops.</t>
  </si>
  <si>
    <t>E002-Speakerjams</t>
  </si>
  <si>
    <t xml:space="preserve">RSC line-item approved expenses associated holding speakerjams in March &amp; September each year including travel  </t>
  </si>
  <si>
    <t>E003-RSC Overnight</t>
  </si>
  <si>
    <t>E004-RD Team</t>
  </si>
  <si>
    <t>Travel expenses associated with RSC approved RD team attendance at Area events when requested by the Areas **</t>
  </si>
  <si>
    <t>E005-Project Driven</t>
  </si>
  <si>
    <t>RSC approved expenses associated with communicating and/or visiting with isolated groups &amp; interested ASC's including gas **</t>
  </si>
  <si>
    <t>E006-Equipment</t>
  </si>
  <si>
    <t>E007-Public Relations</t>
  </si>
  <si>
    <t>Expenses associated with Professional conference &amp; community event registrations, paid radio spots, professional contact data base production, annual PR mailing, printed materials for reports, training, presentations, and travel</t>
  </si>
  <si>
    <t>F001-Policy</t>
  </si>
  <si>
    <t>Expenses associated with travel in the performance of duties outlined in policy</t>
  </si>
  <si>
    <t>F002-Hospitals &amp; Institutions</t>
  </si>
  <si>
    <t>F003-Public Relations</t>
  </si>
  <si>
    <t>F004-Speaker Jam</t>
  </si>
  <si>
    <t>F005-Ad Hoc</t>
  </si>
  <si>
    <t>Expenses associated with travel in the performance of duties as defined by RSC when ad hoc is created</t>
  </si>
  <si>
    <t>G001-Discretionary</t>
  </si>
  <si>
    <t>$300 maximum per item</t>
  </si>
  <si>
    <t>*per diem rate $65.00 for all Travel</t>
  </si>
  <si>
    <t xml:space="preserve">Prudent Reserve: </t>
  </si>
  <si>
    <t>survey monkey-$1144.80</t>
  </si>
  <si>
    <t>was this sent and when</t>
  </si>
  <si>
    <t>Overnight RSC expenses including overnight lodging, and meeting space rent ($3,250.00/overnight April/Oct))</t>
  </si>
  <si>
    <r>
      <t xml:space="preserve">RSC pre-approved line item expenses associated with holding 4 multi-area workshops </t>
    </r>
    <r>
      <rPr>
        <b/>
        <sz val="10"/>
        <color rgb="FFFF0000"/>
        <rFont val="Arial"/>
        <family val="2"/>
      </rPr>
      <t>travel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for  ****</t>
    </r>
  </si>
  <si>
    <t>Talk about perdiem for Conference $70.00/$75.00</t>
  </si>
  <si>
    <t>Expenses associated with RD attendance of Zonal Forum with $70 per diem * in person 2x/year</t>
  </si>
  <si>
    <t>Expenses associated with RDA attendance of Zonal Forum with $70 per diem *</t>
  </si>
  <si>
    <t>Expenses associated with RDA-2 attendance of Zonal Forum with $70 per diem *</t>
  </si>
  <si>
    <t>Expenses associated with RD attendance of world service conference with $75 per diem *</t>
  </si>
  <si>
    <t>Expenses associated with RD attendance of approved World Service Workshops or multi-regional service events (i.e., learning days, conferences) with $70 per diem *</t>
  </si>
  <si>
    <t>C012-RDA2 Service Events</t>
  </si>
  <si>
    <t>Expenses associated with RDA-2 attendance of approved World Service Workshops or multi-regional service events (i.e., learning days, conferences) with $70 per diem *</t>
  </si>
  <si>
    <t>Expenses associated with RDA attendance of approved World Service Workshops or multi-regional service events (i.e., learning days, conferences) with $70 per diem *</t>
  </si>
  <si>
    <t>Purchase,Repair, replacement, and maintenance of RSC 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</si>
</sst>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1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1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2" borderId="13" xfId="0" applyFont="1" applyFill="1" applyBorder="1"/>
    <xf numFmtId="0" fontId="4" fillId="2" borderId="13" xfId="0" applyFont="1" applyFill="1" applyBorder="1"/>
    <xf numFmtId="164" fontId="3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0" fontId="1" fillId="0" borderId="14" xfId="0" applyFont="1" applyBorder="1"/>
    <xf numFmtId="164" fontId="3" fillId="0" borderId="14" xfId="0" applyNumberFormat="1" applyFont="1" applyBorder="1"/>
    <xf numFmtId="164" fontId="6" fillId="0" borderId="14" xfId="0" applyNumberFormat="1" applyFont="1" applyBorder="1"/>
    <xf numFmtId="0" fontId="2" fillId="0" borderId="15" xfId="0" applyFont="1" applyBorder="1"/>
    <xf numFmtId="0" fontId="3" fillId="0" borderId="15" xfId="0" applyFont="1" applyBorder="1"/>
    <xf numFmtId="9" fontId="3" fillId="0" borderId="15" xfId="0" applyNumberFormat="1" applyFont="1" applyBorder="1"/>
    <xf numFmtId="0" fontId="1" fillId="0" borderId="13" xfId="0" applyFont="1" applyBorder="1"/>
    <xf numFmtId="0" fontId="3" fillId="0" borderId="13" xfId="0" applyFont="1" applyBorder="1"/>
    <xf numFmtId="0" fontId="3" fillId="0" borderId="12" xfId="0" applyFont="1" applyBorder="1"/>
    <xf numFmtId="0" fontId="1" fillId="3" borderId="16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8" xfId="0" applyFont="1" applyBorder="1"/>
    <xf numFmtId="0" fontId="2" fillId="2" borderId="12" xfId="0" applyFont="1" applyFill="1" applyBorder="1"/>
    <xf numFmtId="164" fontId="2" fillId="2" borderId="0" xfId="0" applyNumberFormat="1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4" borderId="0" xfId="0" applyFont="1" applyFill="1"/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2" fillId="6" borderId="13" xfId="0" applyNumberFormat="1" applyFont="1" applyFill="1" applyBorder="1" applyAlignment="1">
      <alignment horizontal="center" vertical="center"/>
    </xf>
    <xf numFmtId="0" fontId="3" fillId="5" borderId="1" xfId="0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 wrapText="1"/>
    </xf>
    <xf numFmtId="0" fontId="3" fillId="2" borderId="0" xfId="0" applyFont="1" applyFill="1"/>
    <xf numFmtId="0" fontId="1" fillId="3" borderId="9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8F0E-F2E6-4403-ABC1-F73767048108}">
  <dimension ref="A1:L59"/>
  <sheetViews>
    <sheetView tabSelected="1" zoomScaleNormal="100" workbookViewId="0">
      <selection activeCell="D56" sqref="D56"/>
    </sheetView>
  </sheetViews>
  <sheetFormatPr defaultColWidth="9.15625" defaultRowHeight="12.9" x14ac:dyDescent="0.5"/>
  <cols>
    <col min="1" max="1" width="30.41796875" style="10" customWidth="1"/>
    <col min="2" max="2" width="25.26171875" style="10" customWidth="1"/>
    <col min="3" max="3" width="3.578125" style="10" customWidth="1"/>
    <col min="4" max="4" width="12.68359375" style="10" bestFit="1" customWidth="1"/>
    <col min="5" max="5" width="3.15625" style="10" customWidth="1"/>
    <col min="6" max="6" width="12.68359375" style="10" bestFit="1" customWidth="1"/>
    <col min="7" max="7" width="3.41796875" style="10" customWidth="1"/>
    <col min="8" max="8" width="12.68359375" style="10" bestFit="1" customWidth="1"/>
    <col min="9" max="9" width="2" style="10" customWidth="1"/>
    <col min="10" max="10" width="10.26171875" style="10" bestFit="1" customWidth="1"/>
    <col min="11" max="16384" width="9.15625" style="10"/>
  </cols>
  <sheetData>
    <row r="1" spans="1:12" ht="13.2" thickBot="1" x14ac:dyDescent="0.55000000000000004">
      <c r="A1" s="6"/>
      <c r="B1" s="6"/>
      <c r="C1" s="1"/>
      <c r="D1" s="8"/>
      <c r="E1" s="8"/>
      <c r="F1" s="8"/>
      <c r="G1" s="8"/>
      <c r="H1" s="9"/>
      <c r="I1" s="61"/>
      <c r="J1" s="61"/>
    </row>
    <row r="2" spans="1:12" x14ac:dyDescent="0.5">
      <c r="A2" s="63" t="s">
        <v>0</v>
      </c>
      <c r="B2" s="65" t="s">
        <v>1</v>
      </c>
      <c r="C2" s="1"/>
      <c r="D2" s="11">
        <v>2024</v>
      </c>
      <c r="E2" s="21"/>
      <c r="F2" s="11">
        <v>2025</v>
      </c>
      <c r="G2" s="51"/>
      <c r="H2" s="50">
        <v>2026</v>
      </c>
      <c r="I2" s="53"/>
      <c r="J2" s="54">
        <v>2027</v>
      </c>
    </row>
    <row r="3" spans="1:12" ht="13.2" thickBot="1" x14ac:dyDescent="0.55000000000000004">
      <c r="A3" s="64"/>
      <c r="B3" s="66"/>
      <c r="C3" s="1"/>
      <c r="D3" s="7" t="s">
        <v>2</v>
      </c>
      <c r="E3" s="21"/>
      <c r="F3" s="7" t="s">
        <v>2</v>
      </c>
      <c r="G3" s="52"/>
      <c r="H3" s="13" t="s">
        <v>2</v>
      </c>
      <c r="I3" s="53"/>
      <c r="J3" s="55" t="s">
        <v>2</v>
      </c>
    </row>
    <row r="4" spans="1:12" ht="31.5" customHeight="1" x14ac:dyDescent="0.5">
      <c r="A4" s="12" t="s">
        <v>3</v>
      </c>
      <c r="B4" s="2" t="s">
        <v>4</v>
      </c>
      <c r="C4" s="1"/>
      <c r="D4" s="13">
        <v>500</v>
      </c>
      <c r="E4" s="21"/>
      <c r="F4" s="13">
        <v>500</v>
      </c>
      <c r="G4" s="45"/>
      <c r="H4" s="13">
        <v>500</v>
      </c>
      <c r="I4" s="53"/>
      <c r="J4" s="55">
        <v>500</v>
      </c>
    </row>
    <row r="5" spans="1:12" x14ac:dyDescent="0.5">
      <c r="A5" s="14" t="s">
        <v>5</v>
      </c>
      <c r="B5" s="3" t="s">
        <v>6</v>
      </c>
      <c r="C5" s="1"/>
      <c r="D5" s="13">
        <v>350</v>
      </c>
      <c r="E5" s="21"/>
      <c r="F5" s="13">
        <v>350</v>
      </c>
      <c r="G5" s="45"/>
      <c r="H5" s="13">
        <v>350</v>
      </c>
      <c r="I5" s="53"/>
      <c r="J5" s="55">
        <v>350</v>
      </c>
    </row>
    <row r="6" spans="1:12" ht="32.25" customHeight="1" x14ac:dyDescent="0.5">
      <c r="A6" s="14" t="s">
        <v>7</v>
      </c>
      <c r="B6" s="3" t="s">
        <v>8</v>
      </c>
      <c r="C6" s="1"/>
      <c r="D6" s="13">
        <v>600</v>
      </c>
      <c r="E6" s="21"/>
      <c r="F6" s="13">
        <v>600</v>
      </c>
      <c r="G6" s="45"/>
      <c r="H6" s="13">
        <v>600</v>
      </c>
      <c r="I6" s="53"/>
      <c r="J6" s="55">
        <v>600</v>
      </c>
    </row>
    <row r="7" spans="1:12" ht="37.5" customHeight="1" x14ac:dyDescent="0.5">
      <c r="A7" s="19" t="s">
        <v>9</v>
      </c>
      <c r="B7" s="3" t="s">
        <v>10</v>
      </c>
      <c r="C7" s="1"/>
      <c r="D7" s="13">
        <v>160</v>
      </c>
      <c r="E7" s="21"/>
      <c r="F7" s="13">
        <v>160</v>
      </c>
      <c r="G7" s="45"/>
      <c r="H7" s="13">
        <v>160</v>
      </c>
      <c r="I7" s="53"/>
      <c r="J7" s="55">
        <v>175</v>
      </c>
    </row>
    <row r="8" spans="1:12" ht="39.75" customHeight="1" thickBot="1" x14ac:dyDescent="0.55000000000000004">
      <c r="A8" s="20" t="s">
        <v>11</v>
      </c>
      <c r="B8" s="4" t="s">
        <v>12</v>
      </c>
      <c r="C8" s="1"/>
      <c r="D8" s="13">
        <v>50</v>
      </c>
      <c r="E8" s="21"/>
      <c r="F8" s="13">
        <v>50</v>
      </c>
      <c r="G8" s="45"/>
      <c r="H8" s="13">
        <v>50</v>
      </c>
      <c r="I8" s="53"/>
      <c r="J8" s="55">
        <v>50</v>
      </c>
    </row>
    <row r="9" spans="1:12" ht="51" customHeight="1" x14ac:dyDescent="0.5">
      <c r="A9" s="12" t="s">
        <v>13</v>
      </c>
      <c r="B9" s="2" t="s">
        <v>14</v>
      </c>
      <c r="C9" s="1"/>
      <c r="D9" s="13">
        <v>600</v>
      </c>
      <c r="E9" s="21"/>
      <c r="F9" s="13">
        <v>600</v>
      </c>
      <c r="G9" s="45"/>
      <c r="H9" s="13">
        <v>600</v>
      </c>
      <c r="I9" s="53"/>
      <c r="J9" s="55">
        <v>600</v>
      </c>
    </row>
    <row r="10" spans="1:12" ht="61.5" customHeight="1" x14ac:dyDescent="0.5">
      <c r="A10" s="14" t="s">
        <v>15</v>
      </c>
      <c r="B10" s="3" t="s">
        <v>16</v>
      </c>
      <c r="C10" s="1"/>
      <c r="D10" s="13">
        <v>100</v>
      </c>
      <c r="E10" s="21"/>
      <c r="F10" s="13">
        <v>100</v>
      </c>
      <c r="G10" s="45"/>
      <c r="H10" s="13">
        <v>100</v>
      </c>
      <c r="I10" s="53"/>
      <c r="J10" s="55">
        <v>100</v>
      </c>
    </row>
    <row r="11" spans="1:12" ht="61.5" customHeight="1" x14ac:dyDescent="0.5">
      <c r="A11" s="14" t="s">
        <v>17</v>
      </c>
      <c r="B11" s="3" t="s">
        <v>18</v>
      </c>
      <c r="C11" s="1"/>
      <c r="D11" s="13">
        <v>1080</v>
      </c>
      <c r="E11" s="21"/>
      <c r="F11" s="13">
        <v>1080</v>
      </c>
      <c r="G11" s="13"/>
      <c r="H11" s="13">
        <v>1080</v>
      </c>
      <c r="I11" s="53"/>
      <c r="J11" s="56">
        <v>1500</v>
      </c>
      <c r="L11" s="10" t="s">
        <v>76</v>
      </c>
    </row>
    <row r="12" spans="1:12" ht="63" customHeight="1" x14ac:dyDescent="0.5">
      <c r="A12" s="14" t="s">
        <v>19</v>
      </c>
      <c r="B12" s="3" t="s">
        <v>20</v>
      </c>
      <c r="C12" s="1"/>
      <c r="D12" s="13">
        <v>150</v>
      </c>
      <c r="E12" s="21"/>
      <c r="F12" s="13">
        <v>150</v>
      </c>
      <c r="G12" s="45"/>
      <c r="H12" s="13">
        <v>150</v>
      </c>
      <c r="I12" s="53"/>
      <c r="J12" s="55">
        <v>200</v>
      </c>
    </row>
    <row r="13" spans="1:12" ht="73.5" customHeight="1" x14ac:dyDescent="0.5">
      <c r="A13" s="14" t="s">
        <v>21</v>
      </c>
      <c r="B13" s="3" t="s">
        <v>22</v>
      </c>
      <c r="C13" s="1"/>
      <c r="D13" s="13">
        <v>120</v>
      </c>
      <c r="E13" s="21"/>
      <c r="F13" s="13">
        <v>120</v>
      </c>
      <c r="G13" s="45"/>
      <c r="H13" s="13">
        <v>120</v>
      </c>
      <c r="I13" s="53"/>
      <c r="J13" s="55">
        <v>120</v>
      </c>
    </row>
    <row r="14" spans="1:12" ht="64.5" customHeight="1" x14ac:dyDescent="0.5">
      <c r="A14" s="19" t="s">
        <v>23</v>
      </c>
      <c r="B14" s="3" t="s">
        <v>24</v>
      </c>
      <c r="C14" s="1"/>
      <c r="D14" s="13">
        <v>0</v>
      </c>
      <c r="E14" s="21"/>
      <c r="F14" s="13">
        <v>1000</v>
      </c>
      <c r="G14" s="45"/>
      <c r="H14" s="59">
        <v>2000</v>
      </c>
      <c r="I14" s="53"/>
      <c r="J14" s="56">
        <v>2500</v>
      </c>
    </row>
    <row r="15" spans="1:12" ht="46.5" customHeight="1" x14ac:dyDescent="0.5">
      <c r="A15" s="14" t="s">
        <v>25</v>
      </c>
      <c r="B15" s="3" t="s">
        <v>26</v>
      </c>
      <c r="C15" s="1"/>
      <c r="D15" s="13">
        <v>1200</v>
      </c>
      <c r="E15" s="21"/>
      <c r="F15" s="13">
        <v>1200</v>
      </c>
      <c r="G15" s="45"/>
      <c r="H15" s="13">
        <v>1200</v>
      </c>
      <c r="I15" s="53"/>
      <c r="J15" s="56">
        <v>1600</v>
      </c>
    </row>
    <row r="16" spans="1:12" ht="61.5" customHeight="1" x14ac:dyDescent="0.5">
      <c r="A16" s="14" t="s">
        <v>27</v>
      </c>
      <c r="B16" s="3" t="s">
        <v>79</v>
      </c>
      <c r="C16" s="16"/>
      <c r="D16" s="13">
        <v>1200</v>
      </c>
      <c r="E16" s="22"/>
      <c r="F16" s="13">
        <v>1200</v>
      </c>
      <c r="G16" s="47"/>
      <c r="H16" s="13">
        <v>1200</v>
      </c>
      <c r="I16" s="53"/>
      <c r="J16" s="56">
        <v>1600</v>
      </c>
    </row>
    <row r="17" spans="1:11" ht="38.25" customHeight="1" x14ac:dyDescent="0.5">
      <c r="A17" s="14" t="s">
        <v>28</v>
      </c>
      <c r="B17" s="3" t="s">
        <v>29</v>
      </c>
      <c r="C17" s="1"/>
      <c r="D17" s="13">
        <v>200</v>
      </c>
      <c r="E17" s="21"/>
      <c r="F17" s="13">
        <v>200</v>
      </c>
      <c r="G17" s="45"/>
      <c r="H17" s="13">
        <v>0</v>
      </c>
      <c r="I17" s="53"/>
      <c r="J17" s="55">
        <v>0</v>
      </c>
    </row>
    <row r="18" spans="1:11" ht="30" customHeight="1" thickBot="1" x14ac:dyDescent="0.55000000000000004">
      <c r="A18" s="15" t="s">
        <v>30</v>
      </c>
      <c r="B18" s="4" t="s">
        <v>31</v>
      </c>
      <c r="C18" s="1"/>
      <c r="D18" s="13">
        <v>800</v>
      </c>
      <c r="E18" s="21"/>
      <c r="F18" s="13">
        <v>800</v>
      </c>
      <c r="G18" s="45"/>
      <c r="H18" s="13">
        <v>800</v>
      </c>
      <c r="I18" s="53"/>
      <c r="J18" s="55">
        <v>800</v>
      </c>
      <c r="K18" s="10" t="s">
        <v>77</v>
      </c>
    </row>
    <row r="19" spans="1:11" ht="42.75" customHeight="1" thickBot="1" x14ac:dyDescent="0.55000000000000004">
      <c r="A19" s="12" t="s">
        <v>32</v>
      </c>
      <c r="B19" s="2" t="s">
        <v>84</v>
      </c>
      <c r="C19" s="17"/>
      <c r="D19" s="13">
        <v>0</v>
      </c>
      <c r="E19" s="21"/>
      <c r="F19" s="13">
        <v>0</v>
      </c>
      <c r="G19" s="45"/>
      <c r="H19" s="46">
        <v>4000</v>
      </c>
      <c r="I19" s="53"/>
      <c r="J19" s="56">
        <v>0</v>
      </c>
    </row>
    <row r="20" spans="1:11" ht="46.5" customHeight="1" thickBot="1" x14ac:dyDescent="0.55000000000000004">
      <c r="A20" s="12" t="s">
        <v>33</v>
      </c>
      <c r="B20" s="2" t="s">
        <v>84</v>
      </c>
      <c r="C20" s="17"/>
      <c r="D20" s="13">
        <v>0</v>
      </c>
      <c r="E20" s="21"/>
      <c r="F20" s="13">
        <v>0</v>
      </c>
      <c r="G20" s="45"/>
      <c r="H20" s="46">
        <v>4000</v>
      </c>
      <c r="I20" s="53"/>
      <c r="J20" s="56">
        <v>0</v>
      </c>
    </row>
    <row r="21" spans="1:11" ht="48" customHeight="1" x14ac:dyDescent="0.5">
      <c r="A21" s="14" t="s">
        <v>34</v>
      </c>
      <c r="B21" s="2" t="s">
        <v>84</v>
      </c>
      <c r="C21" s="17"/>
      <c r="D21" s="13">
        <v>0</v>
      </c>
      <c r="E21" s="21"/>
      <c r="F21" s="13">
        <v>0</v>
      </c>
      <c r="G21" s="45"/>
      <c r="H21" s="46">
        <v>4000</v>
      </c>
      <c r="I21" s="53"/>
      <c r="J21" s="56">
        <v>0</v>
      </c>
    </row>
    <row r="22" spans="1:11" ht="44.25" customHeight="1" x14ac:dyDescent="0.5">
      <c r="A22" s="19" t="s">
        <v>35</v>
      </c>
      <c r="B22" s="3" t="s">
        <v>36</v>
      </c>
      <c r="C22" s="1"/>
      <c r="D22" s="13">
        <v>2000</v>
      </c>
      <c r="E22" s="21"/>
      <c r="F22" s="13">
        <v>2000</v>
      </c>
      <c r="G22" s="45"/>
      <c r="H22" s="13">
        <v>2000</v>
      </c>
      <c r="I22" s="53"/>
      <c r="J22" s="56">
        <v>2500</v>
      </c>
    </row>
    <row r="23" spans="1:11" ht="30" customHeight="1" x14ac:dyDescent="0.5">
      <c r="A23" s="19" t="s">
        <v>37</v>
      </c>
      <c r="B23" s="3" t="s">
        <v>36</v>
      </c>
      <c r="C23" s="1"/>
      <c r="D23" s="13">
        <v>2000</v>
      </c>
      <c r="E23" s="21"/>
      <c r="F23" s="13">
        <v>2000</v>
      </c>
      <c r="G23" s="45"/>
      <c r="H23" s="13">
        <v>2000</v>
      </c>
      <c r="I23" s="53"/>
      <c r="J23" s="56">
        <v>2500</v>
      </c>
    </row>
    <row r="24" spans="1:11" ht="35.25" customHeight="1" x14ac:dyDescent="0.5">
      <c r="A24" s="19" t="s">
        <v>38</v>
      </c>
      <c r="B24" s="3" t="s">
        <v>39</v>
      </c>
      <c r="C24" s="1"/>
      <c r="D24" s="13">
        <v>2000</v>
      </c>
      <c r="E24" s="21"/>
      <c r="F24" s="13">
        <v>2000</v>
      </c>
      <c r="G24" s="45"/>
      <c r="H24" s="13">
        <v>2000</v>
      </c>
      <c r="I24" s="53"/>
      <c r="J24" s="56">
        <v>2500</v>
      </c>
    </row>
    <row r="25" spans="1:11" ht="51.75" customHeight="1" x14ac:dyDescent="0.5">
      <c r="A25" s="19" t="s">
        <v>40</v>
      </c>
      <c r="B25" s="3" t="s">
        <v>81</v>
      </c>
      <c r="C25" s="1"/>
      <c r="D25" s="13">
        <v>1000</v>
      </c>
      <c r="E25" s="21"/>
      <c r="F25" s="13">
        <v>1500</v>
      </c>
      <c r="G25" s="47"/>
      <c r="H25" s="13">
        <v>1500</v>
      </c>
      <c r="I25" s="53"/>
      <c r="J25" s="56">
        <v>2000</v>
      </c>
    </row>
    <row r="26" spans="1:11" ht="43.5" customHeight="1" x14ac:dyDescent="0.5">
      <c r="A26" s="19" t="s">
        <v>41</v>
      </c>
      <c r="B26" s="3" t="s">
        <v>82</v>
      </c>
      <c r="C26" s="1"/>
      <c r="D26" s="13">
        <v>1000</v>
      </c>
      <c r="E26" s="21"/>
      <c r="F26" s="13">
        <v>1500</v>
      </c>
      <c r="G26" s="47"/>
      <c r="H26" s="13">
        <v>1500</v>
      </c>
      <c r="I26" s="53"/>
      <c r="J26" s="56">
        <v>2000</v>
      </c>
    </row>
    <row r="27" spans="1:11" ht="45.75" customHeight="1" x14ac:dyDescent="0.5">
      <c r="A27" s="19" t="s">
        <v>42</v>
      </c>
      <c r="B27" s="3" t="s">
        <v>83</v>
      </c>
      <c r="C27" s="1"/>
      <c r="D27" s="13">
        <v>1000</v>
      </c>
      <c r="E27" s="21"/>
      <c r="F27" s="13">
        <v>1500</v>
      </c>
      <c r="G27" s="47"/>
      <c r="H27" s="13">
        <v>1500</v>
      </c>
      <c r="I27" s="53"/>
      <c r="J27" s="56">
        <v>2000</v>
      </c>
    </row>
    <row r="28" spans="1:11" ht="78" customHeight="1" x14ac:dyDescent="0.5">
      <c r="A28" s="14" t="s">
        <v>43</v>
      </c>
      <c r="B28" s="3" t="s">
        <v>85</v>
      </c>
      <c r="C28" s="1"/>
      <c r="D28" s="13">
        <v>2500</v>
      </c>
      <c r="E28" s="21"/>
      <c r="F28" s="13">
        <v>2500</v>
      </c>
      <c r="G28" s="45"/>
      <c r="H28" s="13">
        <v>2500</v>
      </c>
      <c r="I28" s="53"/>
      <c r="J28" s="55">
        <v>2500</v>
      </c>
    </row>
    <row r="29" spans="1:11" ht="84" customHeight="1" x14ac:dyDescent="0.5">
      <c r="A29" s="19" t="s">
        <v>44</v>
      </c>
      <c r="B29" s="3" t="s">
        <v>88</v>
      </c>
      <c r="C29" s="1"/>
      <c r="D29" s="13">
        <v>2500</v>
      </c>
      <c r="E29" s="21"/>
      <c r="F29" s="13">
        <v>2500</v>
      </c>
      <c r="G29" s="45"/>
      <c r="H29" s="13">
        <v>2500</v>
      </c>
      <c r="I29" s="53"/>
      <c r="J29" s="55">
        <v>2500</v>
      </c>
    </row>
    <row r="30" spans="1:11" ht="87" customHeight="1" thickBot="1" x14ac:dyDescent="0.55000000000000004">
      <c r="A30" s="20" t="s">
        <v>86</v>
      </c>
      <c r="B30" s="4" t="s">
        <v>87</v>
      </c>
      <c r="C30" s="1"/>
      <c r="D30" s="13">
        <v>2500</v>
      </c>
      <c r="E30" s="21"/>
      <c r="F30" s="13">
        <v>2500</v>
      </c>
      <c r="G30" s="45"/>
      <c r="H30" s="13">
        <v>2500</v>
      </c>
      <c r="I30" s="53"/>
      <c r="J30" s="55">
        <v>2500</v>
      </c>
    </row>
    <row r="31" spans="1:11" ht="104.25" customHeight="1" x14ac:dyDescent="0.5">
      <c r="A31" s="18" t="s">
        <v>45</v>
      </c>
      <c r="B31" s="2" t="s">
        <v>46</v>
      </c>
      <c r="C31" s="1"/>
      <c r="D31" s="13">
        <v>300</v>
      </c>
      <c r="E31" s="21"/>
      <c r="F31" s="13">
        <v>300</v>
      </c>
      <c r="G31" s="45"/>
      <c r="H31" s="13">
        <v>300</v>
      </c>
      <c r="I31" s="53"/>
      <c r="J31" s="56">
        <v>500</v>
      </c>
    </row>
    <row r="32" spans="1:11" ht="83.25" customHeight="1" x14ac:dyDescent="0.5">
      <c r="A32" s="19" t="s">
        <v>47</v>
      </c>
      <c r="B32" s="5" t="s">
        <v>48</v>
      </c>
      <c r="C32" s="1"/>
      <c r="D32" s="13">
        <v>300</v>
      </c>
      <c r="E32" s="21"/>
      <c r="F32" s="13">
        <v>300</v>
      </c>
      <c r="G32" s="45"/>
      <c r="H32" s="13">
        <v>300</v>
      </c>
      <c r="I32" s="53"/>
      <c r="J32" s="55">
        <v>300</v>
      </c>
    </row>
    <row r="33" spans="1:10" ht="82.5" customHeight="1" x14ac:dyDescent="0.5">
      <c r="A33" s="19" t="s">
        <v>49</v>
      </c>
      <c r="B33" s="3" t="s">
        <v>48</v>
      </c>
      <c r="C33" s="1"/>
      <c r="D33" s="13">
        <v>120</v>
      </c>
      <c r="E33" s="21"/>
      <c r="F33" s="13">
        <v>120</v>
      </c>
      <c r="G33" s="45"/>
      <c r="H33" s="13">
        <v>120</v>
      </c>
      <c r="I33" s="53"/>
      <c r="J33" s="55">
        <v>120</v>
      </c>
    </row>
    <row r="34" spans="1:10" ht="95.25" customHeight="1" x14ac:dyDescent="0.5">
      <c r="A34" s="19" t="s">
        <v>50</v>
      </c>
      <c r="B34" s="3" t="s">
        <v>51</v>
      </c>
      <c r="C34" s="1"/>
      <c r="D34" s="13">
        <v>300</v>
      </c>
      <c r="E34" s="21"/>
      <c r="F34" s="13">
        <v>300</v>
      </c>
      <c r="G34" s="45"/>
      <c r="H34" s="13">
        <v>300</v>
      </c>
      <c r="I34" s="53"/>
      <c r="J34" s="55">
        <v>300</v>
      </c>
    </row>
    <row r="35" spans="1:10" ht="70.5" customHeight="1" thickBot="1" x14ac:dyDescent="0.55000000000000004">
      <c r="A35" s="20" t="s">
        <v>52</v>
      </c>
      <c r="B35" s="5" t="s">
        <v>51</v>
      </c>
      <c r="C35" s="1"/>
      <c r="D35" s="13">
        <v>300</v>
      </c>
      <c r="E35" s="21"/>
      <c r="F35" s="13">
        <v>300</v>
      </c>
      <c r="G35" s="45"/>
      <c r="H35" s="13">
        <v>300</v>
      </c>
      <c r="I35" s="53"/>
      <c r="J35" s="55">
        <v>300</v>
      </c>
    </row>
    <row r="36" spans="1:10" ht="70.5" customHeight="1" x14ac:dyDescent="0.5">
      <c r="A36" s="18" t="s">
        <v>53</v>
      </c>
      <c r="B36" s="2" t="s">
        <v>54</v>
      </c>
      <c r="C36" s="1"/>
      <c r="D36" s="13">
        <v>500</v>
      </c>
      <c r="E36" s="21"/>
      <c r="F36" s="13">
        <v>500</v>
      </c>
      <c r="G36" s="45"/>
      <c r="H36" s="13">
        <v>500</v>
      </c>
      <c r="I36" s="53"/>
      <c r="J36" s="55">
        <v>500</v>
      </c>
    </row>
    <row r="37" spans="1:10" ht="71.25" customHeight="1" x14ac:dyDescent="0.5">
      <c r="A37" s="19" t="s">
        <v>55</v>
      </c>
      <c r="B37" s="3" t="s">
        <v>56</v>
      </c>
      <c r="C37" s="1"/>
      <c r="D37" s="13">
        <v>1000</v>
      </c>
      <c r="E37" s="21"/>
      <c r="F37" s="13">
        <v>500</v>
      </c>
      <c r="G37" s="47"/>
      <c r="H37" s="13">
        <v>500</v>
      </c>
      <c r="I37" s="53"/>
      <c r="J37" s="55">
        <v>500</v>
      </c>
    </row>
    <row r="38" spans="1:10" ht="60" customHeight="1" x14ac:dyDescent="0.5">
      <c r="A38" s="19" t="s">
        <v>57</v>
      </c>
      <c r="B38" s="62" t="s">
        <v>78</v>
      </c>
      <c r="C38" s="1"/>
      <c r="D38" s="13">
        <v>3000</v>
      </c>
      <c r="E38" s="21"/>
      <c r="F38" s="13">
        <v>3000</v>
      </c>
      <c r="G38" s="45"/>
      <c r="H38" s="13">
        <v>6500</v>
      </c>
      <c r="I38" s="53"/>
      <c r="J38" s="55">
        <v>6500</v>
      </c>
    </row>
    <row r="39" spans="1:10" ht="69.75" customHeight="1" x14ac:dyDescent="0.5">
      <c r="A39" s="19" t="s">
        <v>58</v>
      </c>
      <c r="B39" s="3" t="s">
        <v>59</v>
      </c>
      <c r="C39" s="1"/>
      <c r="D39" s="13">
        <v>600</v>
      </c>
      <c r="E39" s="21"/>
      <c r="F39" s="13">
        <v>600</v>
      </c>
      <c r="G39" s="45"/>
      <c r="H39" s="13">
        <v>600</v>
      </c>
      <c r="I39" s="53"/>
      <c r="J39" s="55">
        <v>600</v>
      </c>
    </row>
    <row r="40" spans="1:10" ht="84.75" customHeight="1" x14ac:dyDescent="0.5">
      <c r="A40" s="19" t="s">
        <v>60</v>
      </c>
      <c r="B40" s="3" t="s">
        <v>61</v>
      </c>
      <c r="C40" s="1"/>
      <c r="D40" s="13">
        <v>0</v>
      </c>
      <c r="E40" s="21"/>
      <c r="F40" s="13">
        <v>0</v>
      </c>
      <c r="G40" s="45"/>
      <c r="H40" s="13">
        <v>100</v>
      </c>
      <c r="I40" s="53"/>
      <c r="J40" s="55">
        <v>100</v>
      </c>
    </row>
    <row r="41" spans="1:10" ht="45.75" customHeight="1" x14ac:dyDescent="0.5">
      <c r="A41" s="19" t="s">
        <v>62</v>
      </c>
      <c r="B41" s="3" t="s">
        <v>89</v>
      </c>
      <c r="C41" s="1"/>
      <c r="D41" s="13">
        <v>250</v>
      </c>
      <c r="E41" s="21"/>
      <c r="F41" s="13">
        <v>250</v>
      </c>
      <c r="G41" s="45"/>
      <c r="H41" s="13">
        <v>250</v>
      </c>
      <c r="I41" s="53"/>
      <c r="J41" s="55">
        <v>1000</v>
      </c>
    </row>
    <row r="42" spans="1:10" ht="102.75" customHeight="1" thickBot="1" x14ac:dyDescent="0.55000000000000004">
      <c r="A42" s="20" t="s">
        <v>63</v>
      </c>
      <c r="B42" s="4" t="s">
        <v>64</v>
      </c>
      <c r="C42" s="1"/>
      <c r="D42" s="13">
        <v>1500</v>
      </c>
      <c r="E42" s="21"/>
      <c r="F42" s="13">
        <v>2100</v>
      </c>
      <c r="G42" s="47"/>
      <c r="H42" s="13">
        <v>2100</v>
      </c>
      <c r="I42" s="53"/>
      <c r="J42" s="55">
        <v>2100</v>
      </c>
    </row>
    <row r="43" spans="1:10" ht="53.25" customHeight="1" x14ac:dyDescent="0.5">
      <c r="A43" s="18" t="s">
        <v>65</v>
      </c>
      <c r="B43" s="2" t="s">
        <v>66</v>
      </c>
      <c r="C43" s="1"/>
      <c r="D43" s="13">
        <v>600</v>
      </c>
      <c r="E43" s="21"/>
      <c r="F43" s="13">
        <v>300</v>
      </c>
      <c r="G43" s="47"/>
      <c r="H43" s="13">
        <v>300</v>
      </c>
      <c r="I43" s="53"/>
      <c r="J43" s="55">
        <v>300</v>
      </c>
    </row>
    <row r="44" spans="1:10" ht="60.75" customHeight="1" x14ac:dyDescent="0.5">
      <c r="A44" s="19" t="s">
        <v>67</v>
      </c>
      <c r="B44" s="3" t="s">
        <v>66</v>
      </c>
      <c r="C44" s="1"/>
      <c r="D44" s="13">
        <v>800</v>
      </c>
      <c r="E44" s="21"/>
      <c r="F44" s="13">
        <v>800</v>
      </c>
      <c r="G44" s="45"/>
      <c r="H44" s="13">
        <v>500</v>
      </c>
      <c r="I44" s="53"/>
      <c r="J44" s="55">
        <v>500</v>
      </c>
    </row>
    <row r="45" spans="1:10" ht="55.5" customHeight="1" x14ac:dyDescent="0.5">
      <c r="A45" s="19" t="s">
        <v>68</v>
      </c>
      <c r="B45" s="3" t="s">
        <v>66</v>
      </c>
      <c r="C45" s="1"/>
      <c r="D45" s="13">
        <v>1800</v>
      </c>
      <c r="E45" s="21"/>
      <c r="F45" s="13">
        <v>1200</v>
      </c>
      <c r="G45" s="47"/>
      <c r="H45" s="13">
        <v>500</v>
      </c>
      <c r="I45" s="53"/>
      <c r="J45" s="55">
        <v>800</v>
      </c>
    </row>
    <row r="46" spans="1:10" ht="52.5" customHeight="1" x14ac:dyDescent="0.5">
      <c r="A46" s="19" t="s">
        <v>69</v>
      </c>
      <c r="B46" s="3" t="s">
        <v>66</v>
      </c>
      <c r="C46" s="1"/>
      <c r="D46" s="13">
        <v>80</v>
      </c>
      <c r="E46" s="21"/>
      <c r="F46" s="13">
        <v>120</v>
      </c>
      <c r="G46" s="47"/>
      <c r="H46" s="13">
        <v>120</v>
      </c>
      <c r="I46" s="53"/>
      <c r="J46" s="55">
        <v>120</v>
      </c>
    </row>
    <row r="47" spans="1:10" ht="64.5" customHeight="1" thickBot="1" x14ac:dyDescent="0.55000000000000004">
      <c r="A47" s="20" t="s">
        <v>70</v>
      </c>
      <c r="B47" s="4" t="s">
        <v>71</v>
      </c>
      <c r="C47" s="1"/>
      <c r="D47" s="13">
        <v>0</v>
      </c>
      <c r="E47" s="21"/>
      <c r="F47" s="13">
        <v>0</v>
      </c>
      <c r="G47" s="45"/>
      <c r="H47" s="13">
        <v>100</v>
      </c>
      <c r="I47" s="53"/>
      <c r="J47" s="55">
        <v>100</v>
      </c>
    </row>
    <row r="48" spans="1:10" ht="26.25" customHeight="1" x14ac:dyDescent="0.5">
      <c r="A48" s="41" t="s">
        <v>72</v>
      </c>
      <c r="B48" s="42" t="s">
        <v>73</v>
      </c>
      <c r="C48" s="43"/>
      <c r="D48" s="13">
        <v>1200</v>
      </c>
      <c r="E48" s="44"/>
      <c r="F48" s="13">
        <v>1200</v>
      </c>
      <c r="G48" s="48"/>
      <c r="H48" s="13">
        <v>1200</v>
      </c>
      <c r="I48" s="53"/>
      <c r="J48" s="55">
        <v>1200</v>
      </c>
    </row>
    <row r="49" spans="1:10" ht="36" customHeight="1" x14ac:dyDescent="0.5">
      <c r="A49" s="39" t="s">
        <v>74</v>
      </c>
      <c r="B49" s="60" t="s">
        <v>80</v>
      </c>
      <c r="C49" s="1"/>
      <c r="D49" s="40">
        <f>SUM(D4:D48)</f>
        <v>36260</v>
      </c>
      <c r="E49" s="21"/>
      <c r="F49" s="40">
        <f>SUM(F4:F48)</f>
        <v>38000</v>
      </c>
      <c r="G49" s="45"/>
      <c r="H49" s="49">
        <f>SUM(H4:H48)</f>
        <v>53500</v>
      </c>
      <c r="I49" s="53"/>
      <c r="J49" s="57">
        <f>SUM(J4:J48)</f>
        <v>47535</v>
      </c>
    </row>
    <row r="50" spans="1:10" x14ac:dyDescent="0.5">
      <c r="A50" s="24"/>
      <c r="B50" s="30"/>
      <c r="C50" s="36"/>
      <c r="D50" s="33"/>
      <c r="E50" s="25"/>
      <c r="F50" s="26"/>
      <c r="G50" s="26"/>
      <c r="H50" s="27"/>
      <c r="I50" s="53"/>
      <c r="J50" s="58"/>
    </row>
    <row r="51" spans="1:10" x14ac:dyDescent="0.5">
      <c r="A51" s="28"/>
      <c r="B51" s="31">
        <v>38000</v>
      </c>
      <c r="C51" s="37"/>
      <c r="D51" s="34">
        <v>2025</v>
      </c>
      <c r="E51" s="28"/>
      <c r="F51" s="28"/>
      <c r="G51" s="28"/>
      <c r="H51" s="28"/>
      <c r="I51" s="53"/>
      <c r="J51" s="58"/>
    </row>
    <row r="52" spans="1:10" x14ac:dyDescent="0.5">
      <c r="A52" s="28"/>
      <c r="B52" s="31">
        <v>53500</v>
      </c>
      <c r="C52" s="37"/>
      <c r="D52" s="34">
        <v>2026</v>
      </c>
      <c r="E52" s="28"/>
      <c r="F52" s="28"/>
      <c r="G52" s="28"/>
      <c r="H52" s="28"/>
      <c r="I52" s="53"/>
      <c r="J52" s="58"/>
    </row>
    <row r="53" spans="1:10" x14ac:dyDescent="0.5">
      <c r="A53" s="28"/>
      <c r="B53" s="31">
        <f>SUM(B51:B52)</f>
        <v>91500</v>
      </c>
      <c r="C53" s="37"/>
      <c r="D53" s="34"/>
      <c r="E53" s="28"/>
      <c r="F53" s="28"/>
      <c r="G53" s="28"/>
      <c r="H53" s="28"/>
      <c r="I53" s="53"/>
      <c r="J53" s="58"/>
    </row>
    <row r="54" spans="1:10" x14ac:dyDescent="0.5">
      <c r="A54" s="29" t="s">
        <v>75</v>
      </c>
      <c r="B54" s="32">
        <f>B53*0.25</f>
        <v>22875</v>
      </c>
      <c r="C54" s="38"/>
      <c r="D54" s="35">
        <v>0.25</v>
      </c>
      <c r="E54" s="28"/>
      <c r="F54" s="28"/>
      <c r="G54" s="28"/>
      <c r="H54" s="28"/>
      <c r="I54" s="53"/>
      <c r="J54" s="58"/>
    </row>
    <row r="55" spans="1:10" x14ac:dyDescent="0.5">
      <c r="B55" s="23"/>
    </row>
    <row r="56" spans="1:10" x14ac:dyDescent="0.5">
      <c r="B56" s="23"/>
    </row>
    <row r="57" spans="1:10" x14ac:dyDescent="0.5">
      <c r="B57" s="23"/>
      <c r="D57" s="23">
        <f>SUM(D4:D48)</f>
        <v>36260</v>
      </c>
    </row>
    <row r="58" spans="1:10" x14ac:dyDescent="0.5">
      <c r="B58" s="23"/>
    </row>
    <row r="59" spans="1:10" x14ac:dyDescent="0.5">
      <c r="B59" s="23"/>
    </row>
  </sheetData>
  <mergeCells count="2">
    <mergeCell ref="A2:A3"/>
    <mergeCell ref="B2:B3"/>
  </mergeCells>
  <printOptions horizontalCentered="1"/>
  <pageMargins left="0.25" right="0.25" top="0.5" bottom="0.5" header="0" footer="0"/>
  <pageSetup orientation="portrait" r:id="rId1"/>
  <headerFooter>
    <oddHeader xml:space="preserve">&amp;C
Proposed 2027 Budget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V.</dc:creator>
  <cp:lastModifiedBy>Sherry V.</cp:lastModifiedBy>
  <cp:lastPrinted>2026-10-18T17:09:17Z</cp:lastPrinted>
  <dcterms:created xsi:type="dcterms:W3CDTF">2025-09-18T01:55:28Z</dcterms:created>
  <dcterms:modified xsi:type="dcterms:W3CDTF">2026-10-18T17:11:18Z</dcterms:modified>
</cp:coreProperties>
</file>